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478351BB-DBF0-4274-AE04-EB95F3F7EED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<sst xmlns="http://schemas.openxmlformats.org/spreadsheetml/2006/main" count="36" uniqueCount="26">
  <si>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</si>
  <si>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</si>
  <si>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</si>
  <si>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</si>
  <si>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</si>
  <si>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</si>
  <si>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</si>
  <si>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</si>
  <si>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</si>
  <si>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</si>
  <si>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</si>
  <si>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</si>
  <si>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</si>
  <si>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</si>
  <si>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</si>
  <si>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</si>
  <si>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</si>
  <si>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</si>
  <si>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</si>
  <si>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</si>
  <si>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</si>
  <si>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</si>
  <si>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</si>
  <si>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</si>
  <si>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</si>
  <si>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 Felipe
Estado de Variación en la Hacienda Pública
Del 1 de Enero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</si>
</sst>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Normal="100" zoomScaleSheetLayoutView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508589268.51999998</v>
      </c>
      <c r="D9" s="15">
        <f>D10</f>
        <v>106892410.40000001</v>
      </c>
      <c r="E9" s="16"/>
      <c r="F9" s="15">
        <f t="shared" ref="F9:F14" si="0">SUM(B9:E9)</f>
        <v>615481678.91999996</v>
      </c>
    </row>
    <row r="10" spans="1:6" ht="11.25" customHeight="1" x14ac:dyDescent="0.2">
      <c r="A10" s="8" t="s">
        <v>5</v>
      </c>
      <c r="B10" s="16"/>
      <c r="C10" s="16"/>
      <c r="D10" s="17">
        <v>106892410.40000001</v>
      </c>
      <c r="E10" s="16"/>
      <c r="F10" s="15">
        <f t="shared" si="0"/>
        <v>106892410.40000001</v>
      </c>
    </row>
    <row r="11" spans="1:6" ht="11.25" customHeight="1" x14ac:dyDescent="0.2">
      <c r="A11" s="8" t="s">
        <v>6</v>
      </c>
      <c r="B11" s="16"/>
      <c r="C11" s="17">
        <v>508547824.01999998</v>
      </c>
      <c r="D11" s="16"/>
      <c r="E11" s="16"/>
      <c r="F11" s="15">
        <f t="shared" si="0"/>
        <v>508547824.01999998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508589268.51999998</v>
      </c>
      <c r="D20" s="15">
        <f>D9</f>
        <v>106892410.40000001</v>
      </c>
      <c r="E20" s="15">
        <f>E16</f>
        <v>0</v>
      </c>
      <c r="F20" s="15">
        <f>SUM(B20:E20)</f>
        <v>696154844.15999997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-172155.86</v>
      </c>
      <c r="C22" s="16"/>
      <c r="D22" s="16"/>
      <c r="E22" s="16"/>
      <c r="F22" s="15">
        <f>SUM(B22:E22)</f>
        <v>-172155.86</v>
      </c>
    </row>
    <row r="23" spans="1:6" ht="11.25" customHeight="1" x14ac:dyDescent="0.2">
      <c r="A23" s="8" t="s">
        <v>2</v>
      </c>
      <c r="B23" s="17">
        <v>-172155.86</v>
      </c>
      <c r="C23" s="16"/>
      <c r="D23" s="16"/>
      <c r="E23" s="16"/>
      <c r="F23" s="15">
        <f>SUM(B23:E23)</f>
        <v>-172155.86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106839322.86</v>
      </c>
      <c r="D27" s="15">
        <f>SUM(D28:D32)</f>
        <v>109128086.72</v>
      </c>
      <c r="E27" s="16"/>
      <c r="F27" s="15">
        <f t="shared" ref="F27:F32" si="1">SUM(B27:E27)</f>
        <v>215967409.57999998</v>
      </c>
    </row>
    <row r="28" spans="1:6" ht="11.25" customHeight="1" x14ac:dyDescent="0.2">
      <c r="A28" s="8" t="s">
        <v>5</v>
      </c>
      <c r="B28" s="16"/>
      <c r="C28" s="16"/>
      <c r="D28" s="17">
        <v>216020497.12</v>
      </c>
      <c r="E28" s="16"/>
      <c r="F28" s="15">
        <f t="shared" si="1"/>
        <v>216020497.12</v>
      </c>
    </row>
    <row r="29" spans="1:6" ht="11.25" customHeight="1" x14ac:dyDescent="0.2">
      <c r="A29" s="8" t="s">
        <v>6</v>
      </c>
      <c r="B29" s="16"/>
      <c r="C29" s="17">
        <v>106839322.86</v>
      </c>
      <c r="D29" s="17">
        <v>-106892410.40000001</v>
      </c>
      <c r="E29" s="16"/>
      <c r="F29" s="15">
        <f t="shared" si="1"/>
        <v>-53087.540000006557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80501009.379999995</v>
      </c>
      <c r="C38" s="19">
        <f>+C20+C27</f>
        <v>615428591.38</v>
      </c>
      <c r="D38" s="19">
        <f>D20+D27</f>
        <v>216020497.12</v>
      </c>
      <c r="E38" s="19">
        <f>+E20+E34</f>
        <v>0</v>
      </c>
      <c r="F38" s="19">
        <f>SUM(B38:E38)</f>
        <v>911950097.88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2" orientation="portrait" r:id="rId1"/>
  <rowBreaks count="2" manualBreakCount="2">
    <brk id="57" max="5" man="1"/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2023-11-01T15:47:24Z</cp:lastPrinted>
  <dcterms:created xsi:type="dcterms:W3CDTF">2018-11-20T16:40:47Z</dcterms:created>
  <dcterms:modified xsi:type="dcterms:W3CDTF">2023-11-13T19:30:23Z</dcterms:modified>
</cp:coreProperties>
</file>